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732" windowWidth="20736" windowHeight="11760"/>
  </bookViews>
  <sheets>
    <sheet name="Hárok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1" l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5" i="1"/>
  <c r="N57" i="1" l="1"/>
  <c r="N22" i="1" l="1"/>
  <c r="N50" i="1"/>
  <c r="N15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5" i="1"/>
  <c r="N54" i="1"/>
  <c r="N53" i="1"/>
  <c r="N52" i="1"/>
  <c r="N51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1" i="1"/>
  <c r="N20" i="1"/>
  <c r="N19" i="1"/>
  <c r="N18" i="1"/>
  <c r="N17" i="1"/>
  <c r="N16" i="1"/>
  <c r="N14" i="1"/>
  <c r="N13" i="1"/>
  <c r="N12" i="1"/>
  <c r="N11" i="1"/>
  <c r="N10" i="1"/>
  <c r="N9" i="1"/>
  <c r="N8" i="1"/>
  <c r="N7" i="1"/>
  <c r="N6" i="1"/>
  <c r="N5" i="1"/>
  <c r="O71" i="1" l="1"/>
</calcChain>
</file>

<file path=xl/sharedStrings.xml><?xml version="1.0" encoding="utf-8"?>
<sst xmlns="http://schemas.openxmlformats.org/spreadsheetml/2006/main" count="155" uniqueCount="111">
  <si>
    <t xml:space="preserve"> DOXXbet  muži</t>
  </si>
  <si>
    <t>I.trieda</t>
  </si>
  <si>
    <t>II.trieda</t>
  </si>
  <si>
    <t>III.trieda</t>
  </si>
  <si>
    <t>A2B dorast</t>
  </si>
  <si>
    <t>MIRAGE žiaci</t>
  </si>
  <si>
    <t>A2B mladší žiaci</t>
  </si>
  <si>
    <t>Respect prípravky</t>
  </si>
  <si>
    <t>U13</t>
  </si>
  <si>
    <t>U11</t>
  </si>
  <si>
    <t>U9</t>
  </si>
  <si>
    <t>U8</t>
  </si>
  <si>
    <t>klub</t>
  </si>
  <si>
    <t>MFK</t>
  </si>
  <si>
    <t>Bytča</t>
  </si>
  <si>
    <t>TJ</t>
  </si>
  <si>
    <t>Hlboké</t>
  </si>
  <si>
    <t>FK</t>
  </si>
  <si>
    <t>Hliník</t>
  </si>
  <si>
    <t>TJ Tatran</t>
  </si>
  <si>
    <t>Hrabové</t>
  </si>
  <si>
    <t>Hvozdnica</t>
  </si>
  <si>
    <t>Jablonové</t>
  </si>
  <si>
    <t>Kolárovice</t>
  </si>
  <si>
    <t>OFK</t>
  </si>
  <si>
    <t>Kotešová</t>
  </si>
  <si>
    <t xml:space="preserve">ŠK </t>
  </si>
  <si>
    <t>Petrovice</t>
  </si>
  <si>
    <t>Predmier</t>
  </si>
  <si>
    <t>Pšurnovice</t>
  </si>
  <si>
    <t>Družstevník</t>
  </si>
  <si>
    <t>Rašov</t>
  </si>
  <si>
    <t>TJ Partizán</t>
  </si>
  <si>
    <t>Súľov</t>
  </si>
  <si>
    <t>Štiavnik</t>
  </si>
  <si>
    <t>TJ Štart</t>
  </si>
  <si>
    <t>Veľké Rovné</t>
  </si>
  <si>
    <t>Hričovské Podhradie</t>
  </si>
  <si>
    <t>TJ Jednota</t>
  </si>
  <si>
    <t>Bánová</t>
  </si>
  <si>
    <t>ŠK</t>
  </si>
  <si>
    <t>Belá</t>
  </si>
  <si>
    <t>TJ Družstevník</t>
  </si>
  <si>
    <t>Bitarová</t>
  </si>
  <si>
    <t>RTJ</t>
  </si>
  <si>
    <t>Brodno</t>
  </si>
  <si>
    <t>Bytčica</t>
  </si>
  <si>
    <t>Divina</t>
  </si>
  <si>
    <t>OŠK</t>
  </si>
  <si>
    <t>Divinka-Lalinok</t>
  </si>
  <si>
    <t>Dlhé Pole</t>
  </si>
  <si>
    <t>TJ Fatran</t>
  </si>
  <si>
    <t>Dolná Tižina</t>
  </si>
  <si>
    <t>Dolný Hričov</t>
  </si>
  <si>
    <t xml:space="preserve">FK </t>
  </si>
  <si>
    <t>Ďurčiná</t>
  </si>
  <si>
    <t>Gbeľany</t>
  </si>
  <si>
    <t>Horný Hričov</t>
  </si>
  <si>
    <t>Hôrky</t>
  </si>
  <si>
    <t>Kamenná Poruba</t>
  </si>
  <si>
    <t>Krasňany</t>
  </si>
  <si>
    <t>Kunerad</t>
  </si>
  <si>
    <t>Lietava</t>
  </si>
  <si>
    <t>ŠK Cementáreň</t>
  </si>
  <si>
    <t>Lietavská Lúčka</t>
  </si>
  <si>
    <t>TJ Rozvoj</t>
  </si>
  <si>
    <t>Mojš</t>
  </si>
  <si>
    <t>Nededza</t>
  </si>
  <si>
    <t>TJ Považan</t>
  </si>
  <si>
    <t>Nezbudská Lúčka</t>
  </si>
  <si>
    <t>Ovčiarsko</t>
  </si>
  <si>
    <t>TJ ŠK</t>
  </si>
  <si>
    <t>Podhorie</t>
  </si>
  <si>
    <t>Považský Chlmec</t>
  </si>
  <si>
    <t>Rajec</t>
  </si>
  <si>
    <t>Rosina</t>
  </si>
  <si>
    <t>OŠK Baník</t>
  </si>
  <si>
    <t>Stráňavy</t>
  </si>
  <si>
    <t>Stráža</t>
  </si>
  <si>
    <t>Strečno</t>
  </si>
  <si>
    <t>Teplička n/V</t>
  </si>
  <si>
    <t>Terchová</t>
  </si>
  <si>
    <t>Trnové</t>
  </si>
  <si>
    <t>Varín</t>
  </si>
  <si>
    <t xml:space="preserve">TJ  </t>
  </si>
  <si>
    <t>Višňové</t>
  </si>
  <si>
    <t>TJ Hviezda</t>
  </si>
  <si>
    <t>Zádubnie</t>
  </si>
  <si>
    <t>Zástranie</t>
  </si>
  <si>
    <t>Zbýňov</t>
  </si>
  <si>
    <t>1.KŠK</t>
  </si>
  <si>
    <t>Žilina</t>
  </si>
  <si>
    <t>MŠK</t>
  </si>
  <si>
    <t>Turie</t>
  </si>
  <si>
    <t>ŠK Dynamo</t>
  </si>
  <si>
    <t>Kotrčina Lúčka</t>
  </si>
  <si>
    <t>AC Uniza</t>
  </si>
  <si>
    <t>Babkov</t>
  </si>
  <si>
    <t>OZ ml.futbal</t>
  </si>
  <si>
    <t>ŽIlina</t>
  </si>
  <si>
    <t>N-KL-G</t>
  </si>
  <si>
    <t>FC Juventus</t>
  </si>
  <si>
    <t>celkom</t>
  </si>
  <si>
    <t>lopty</t>
  </si>
  <si>
    <t>eur</t>
  </si>
  <si>
    <t>počet ks</t>
  </si>
  <si>
    <t>lopta</t>
  </si>
  <si>
    <t>počet družstiev</t>
  </si>
  <si>
    <t>2024/2025</t>
  </si>
  <si>
    <t>Uniza</t>
  </si>
  <si>
    <t>United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</si>
</sst>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5">
    <font>
      <sz val="12"/>
      <color theme="1"/>
      <name val="Aptos Narrow"/>
      <family val="2"/>
      <charset val="238"/>
      <scheme val="minor"/>
    </font>
    <font>
      <b/>
      <sz val="12"/>
      <color theme="1"/>
      <name val="Aptos Narrow"/>
      <scheme val="minor"/>
    </font>
    <font>
      <b/>
      <sz val="12"/>
      <name val="Aptos Narrow"/>
      <scheme val="minor"/>
    </font>
    <font>
      <b/>
      <sz val="10"/>
      <name val="Aptos Narrow"/>
      <scheme val="minor"/>
    </font>
    <font>
      <b/>
      <sz val="12"/>
      <color theme="1"/>
      <name val="Aptos Narrow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1" fillId="2" borderId="2" xfId="0" applyFont="1" applyFill="1" applyBorder="1" applyAlignment="1">
      <alignment horizontal="center"/>
    </xf>
    <xf numFmtId="0" fontId="0" fillId="0" borderId="0" xfId="0" applyFill="1"/>
    <xf numFmtId="0" fontId="0" fillId="0" borderId="1" xfId="0" applyFill="1" applyBorder="1"/>
    <xf numFmtId="0" fontId="2" fillId="4" borderId="4" xfId="0" applyFont="1" applyFill="1" applyBorder="1"/>
    <xf numFmtId="0" fontId="3" fillId="4" borderId="4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0" xfId="0" applyFill="1" applyBorder="1"/>
    <xf numFmtId="0" fontId="0" fillId="0" borderId="11" xfId="0" applyFill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0" fillId="3" borderId="10" xfId="0" applyFill="1" applyBorder="1"/>
    <xf numFmtId="164" fontId="0" fillId="3" borderId="11" xfId="0" applyNumberFormat="1" applyFill="1" applyBorder="1"/>
    <xf numFmtId="0" fontId="0" fillId="3" borderId="12" xfId="0" applyFill="1" applyBorder="1"/>
    <xf numFmtId="0" fontId="2" fillId="4" borderId="26" xfId="0" applyFont="1" applyFill="1" applyBorder="1"/>
    <xf numFmtId="0" fontId="0" fillId="0" borderId="23" xfId="0" applyBorder="1"/>
    <xf numFmtId="0" fontId="0" fillId="0" borderId="3" xfId="0" applyBorder="1"/>
    <xf numFmtId="0" fontId="0" fillId="0" borderId="24" xfId="0" applyBorder="1"/>
    <xf numFmtId="0" fontId="0" fillId="3" borderId="23" xfId="0" applyFill="1" applyBorder="1"/>
    <xf numFmtId="164" fontId="0" fillId="3" borderId="24" xfId="0" applyNumberFormat="1" applyFill="1" applyBorder="1"/>
    <xf numFmtId="0" fontId="1" fillId="2" borderId="32" xfId="0" applyFont="1" applyFill="1" applyBorder="1" applyAlignment="1">
      <alignment horizontal="center"/>
    </xf>
    <xf numFmtId="0" fontId="2" fillId="4" borderId="23" xfId="0" applyFont="1" applyFill="1" applyBorder="1"/>
    <xf numFmtId="0" fontId="2" fillId="4" borderId="10" xfId="0" applyFont="1" applyFill="1" applyBorder="1"/>
    <xf numFmtId="0" fontId="1" fillId="2" borderId="19" xfId="0" applyFont="1" applyFill="1" applyBorder="1" applyAlignment="1"/>
    <xf numFmtId="0" fontId="1" fillId="2" borderId="20" xfId="0" applyFont="1" applyFill="1" applyBorder="1" applyAlignment="1"/>
    <xf numFmtId="164" fontId="0" fillId="3" borderId="10" xfId="0" applyNumberFormat="1" applyFill="1" applyBorder="1"/>
    <xf numFmtId="164" fontId="0" fillId="3" borderId="17" xfId="0" applyNumberFormat="1" applyFill="1" applyBorder="1"/>
    <xf numFmtId="164" fontId="4" fillId="0" borderId="0" xfId="0" applyNumberFormat="1" applyFont="1"/>
    <xf numFmtId="0" fontId="2" fillId="5" borderId="10" xfId="0" applyFont="1" applyFill="1" applyBorder="1"/>
    <xf numFmtId="0" fontId="2" fillId="5" borderId="4" xfId="0" applyFont="1" applyFill="1" applyBorder="1"/>
    <xf numFmtId="0" fontId="3" fillId="5" borderId="4" xfId="0" applyFont="1" applyFill="1" applyBorder="1"/>
    <xf numFmtId="0" fontId="1" fillId="5" borderId="10" xfId="0" applyFont="1" applyFill="1" applyBorder="1"/>
    <xf numFmtId="0" fontId="1" fillId="5" borderId="4" xfId="0" applyFont="1" applyFill="1" applyBorder="1"/>
    <xf numFmtId="0" fontId="0" fillId="5" borderId="12" xfId="0" applyFill="1" applyBorder="1"/>
    <xf numFmtId="0" fontId="0" fillId="5" borderId="39" xfId="0" applyFill="1" applyBorder="1"/>
    <xf numFmtId="164" fontId="0" fillId="5" borderId="23" xfId="0" applyNumberFormat="1" applyFill="1" applyBorder="1"/>
    <xf numFmtId="164" fontId="0" fillId="5" borderId="24" xfId="0" applyNumberFormat="1" applyFill="1" applyBorder="1"/>
    <xf numFmtId="164" fontId="0" fillId="5" borderId="27" xfId="0" applyNumberFormat="1" applyFill="1" applyBorder="1"/>
    <xf numFmtId="164" fontId="0" fillId="5" borderId="10" xfId="0" applyNumberFormat="1" applyFill="1" applyBorder="1"/>
    <xf numFmtId="164" fontId="0" fillId="5" borderId="11" xfId="0" applyNumberFormat="1" applyFill="1" applyBorder="1"/>
    <xf numFmtId="164" fontId="0" fillId="5" borderId="17" xfId="0" applyNumberFormat="1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7" xfId="0" applyFill="1" applyBorder="1"/>
    <xf numFmtId="0" fontId="0" fillId="5" borderId="14" xfId="0" applyFill="1" applyBorder="1"/>
    <xf numFmtId="0" fontId="0" fillId="5" borderId="18" xfId="0" applyFill="1" applyBorder="1"/>
    <xf numFmtId="0" fontId="0" fillId="5" borderId="1" xfId="0" applyFill="1" applyBorder="1"/>
    <xf numFmtId="0" fontId="0" fillId="5" borderId="0" xfId="0" applyFill="1"/>
    <xf numFmtId="0" fontId="1" fillId="2" borderId="3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8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33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34" xfId="0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"/>
  <sheetViews>
    <sheetView tabSelected="1" zoomScale="80" zoomScaleNormal="80" workbookViewId="0">
      <selection activeCell="O8" sqref="O8"/>
    </sheetView>
  </sheetViews>
  <sheetFormatPr defaultColWidth="11.54296875" defaultRowHeight="15"/>
  <cols>
    <col min="1" max="1" width="17.81640625" customWidth="1"/>
    <col min="2" max="2" width="12.08984375" customWidth="1"/>
    <col min="3" max="3" width="9.81640625" customWidth="1"/>
    <col min="4" max="4" width="10.6328125" customWidth="1"/>
    <col min="5" max="5" width="10.1796875" customWidth="1"/>
    <col min="6" max="9" width="12.6328125" customWidth="1"/>
    <col min="10" max="10" width="17.6328125" customWidth="1"/>
    <col min="11" max="11" width="7.81640625" customWidth="1"/>
    <col min="12" max="12" width="8.1796875" customWidth="1"/>
    <col min="13" max="13" width="7" customWidth="1"/>
  </cols>
  <sheetData>
    <row r="1" spans="1:15" ht="15.6">
      <c r="A1" s="36" t="s">
        <v>108</v>
      </c>
      <c r="B1" s="37"/>
      <c r="C1" s="76" t="s">
        <v>0</v>
      </c>
      <c r="D1" s="77"/>
      <c r="E1" s="78"/>
      <c r="F1" s="76" t="s">
        <v>4</v>
      </c>
      <c r="G1" s="78"/>
      <c r="H1" s="76" t="s">
        <v>5</v>
      </c>
      <c r="I1" s="78"/>
      <c r="J1" s="19" t="s">
        <v>6</v>
      </c>
      <c r="K1" s="76" t="s">
        <v>7</v>
      </c>
      <c r="L1" s="77"/>
      <c r="M1" s="78"/>
      <c r="N1" s="65" t="s">
        <v>102</v>
      </c>
      <c r="O1" s="66"/>
    </row>
    <row r="2" spans="1:15" ht="15.6">
      <c r="A2" s="61" t="s">
        <v>12</v>
      </c>
      <c r="B2" s="62"/>
      <c r="C2" s="8" t="s">
        <v>1</v>
      </c>
      <c r="D2" s="3" t="s">
        <v>2</v>
      </c>
      <c r="E2" s="9" t="s">
        <v>3</v>
      </c>
      <c r="F2" s="8" t="s">
        <v>1</v>
      </c>
      <c r="G2" s="9" t="s">
        <v>2</v>
      </c>
      <c r="H2" s="8" t="s">
        <v>1</v>
      </c>
      <c r="I2" s="9" t="s">
        <v>2</v>
      </c>
      <c r="J2" s="20" t="s">
        <v>8</v>
      </c>
      <c r="K2" s="8" t="s">
        <v>9</v>
      </c>
      <c r="L2" s="3" t="s">
        <v>10</v>
      </c>
      <c r="M2" s="9" t="s">
        <v>11</v>
      </c>
      <c r="N2" s="22" t="s">
        <v>103</v>
      </c>
      <c r="O2" s="23" t="s">
        <v>104</v>
      </c>
    </row>
    <row r="3" spans="1:15" ht="15.6">
      <c r="A3" s="61"/>
      <c r="B3" s="62"/>
      <c r="C3" s="10" t="s">
        <v>106</v>
      </c>
      <c r="D3" s="1" t="s">
        <v>106</v>
      </c>
      <c r="E3" s="11" t="s">
        <v>106</v>
      </c>
      <c r="F3" s="10">
        <v>200</v>
      </c>
      <c r="G3" s="11">
        <v>150</v>
      </c>
      <c r="H3" s="10">
        <v>150</v>
      </c>
      <c r="I3" s="11">
        <v>130</v>
      </c>
      <c r="J3" s="21">
        <v>150</v>
      </c>
      <c r="K3" s="10"/>
      <c r="L3" s="1"/>
      <c r="M3" s="11"/>
      <c r="N3" s="70"/>
      <c r="O3" s="72"/>
    </row>
    <row r="4" spans="1:15" ht="16.2" thickBot="1">
      <c r="A4" s="63"/>
      <c r="B4" s="64"/>
      <c r="C4" s="67" t="s">
        <v>105</v>
      </c>
      <c r="D4" s="68"/>
      <c r="E4" s="69"/>
      <c r="F4" s="74" t="s">
        <v>104</v>
      </c>
      <c r="G4" s="75"/>
      <c r="H4" s="74" t="s">
        <v>104</v>
      </c>
      <c r="I4" s="75"/>
      <c r="J4" s="33" t="s">
        <v>104</v>
      </c>
      <c r="K4" s="67" t="s">
        <v>107</v>
      </c>
      <c r="L4" s="68"/>
      <c r="M4" s="69"/>
      <c r="N4" s="71"/>
      <c r="O4" s="73"/>
    </row>
    <row r="5" spans="1:15" ht="16.2" thickTop="1">
      <c r="A5" s="34" t="s">
        <v>97</v>
      </c>
      <c r="B5" s="27" t="s">
        <v>15</v>
      </c>
      <c r="C5" s="28">
        <v>0</v>
      </c>
      <c r="D5" s="29">
        <v>0</v>
      </c>
      <c r="E5" s="30">
        <v>0</v>
      </c>
      <c r="F5" s="48"/>
      <c r="G5" s="49"/>
      <c r="H5" s="48"/>
      <c r="I5" s="49"/>
      <c r="J5" s="50"/>
      <c r="K5" s="28"/>
      <c r="L5" s="29"/>
      <c r="M5" s="30"/>
      <c r="N5" s="31">
        <f t="shared" ref="N5:N35" si="0">C5+D5+E5</f>
        <v>0</v>
      </c>
      <c r="O5" s="32">
        <f>SUM(F5:J5)</f>
        <v>0</v>
      </c>
    </row>
    <row r="6" spans="1:15" ht="15.6">
      <c r="A6" s="35" t="s">
        <v>39</v>
      </c>
      <c r="B6" s="6" t="s">
        <v>38</v>
      </c>
      <c r="C6" s="12">
        <v>0</v>
      </c>
      <c r="D6" s="2">
        <v>0</v>
      </c>
      <c r="E6" s="13">
        <v>0</v>
      </c>
      <c r="F6" s="51"/>
      <c r="G6" s="52"/>
      <c r="H6" s="51"/>
      <c r="I6" s="25">
        <v>130</v>
      </c>
      <c r="J6" s="53"/>
      <c r="K6" s="12"/>
      <c r="L6" s="2"/>
      <c r="M6" s="13"/>
      <c r="N6" s="24">
        <f t="shared" si="0"/>
        <v>0</v>
      </c>
      <c r="O6" s="32">
        <f t="shared" ref="O6:O69" si="1">SUM(F6:J6)</f>
        <v>130</v>
      </c>
    </row>
    <row r="7" spans="1:15" ht="15.6">
      <c r="A7" s="35" t="s">
        <v>41</v>
      </c>
      <c r="B7" s="6" t="s">
        <v>40</v>
      </c>
      <c r="C7" s="12">
        <v>0</v>
      </c>
      <c r="D7" s="2">
        <v>0</v>
      </c>
      <c r="E7" s="13">
        <v>0</v>
      </c>
      <c r="F7" s="51"/>
      <c r="G7" s="52"/>
      <c r="H7" s="51"/>
      <c r="I7" s="52"/>
      <c r="J7" s="53"/>
      <c r="K7" s="12"/>
      <c r="L7" s="2"/>
      <c r="M7" s="13"/>
      <c r="N7" s="24">
        <f t="shared" si="0"/>
        <v>0</v>
      </c>
      <c r="O7" s="32">
        <f t="shared" si="1"/>
        <v>0</v>
      </c>
    </row>
    <row r="8" spans="1:15" ht="15.6">
      <c r="A8" s="35" t="s">
        <v>43</v>
      </c>
      <c r="B8" s="7" t="s">
        <v>42</v>
      </c>
      <c r="C8" s="12">
        <v>0</v>
      </c>
      <c r="D8" s="2">
        <v>0</v>
      </c>
      <c r="E8" s="13">
        <v>0</v>
      </c>
      <c r="F8" s="38">
        <v>200</v>
      </c>
      <c r="G8" s="52"/>
      <c r="H8" s="51"/>
      <c r="I8" s="25">
        <v>130</v>
      </c>
      <c r="J8" s="39">
        <v>150</v>
      </c>
      <c r="K8" s="12"/>
      <c r="L8" s="2"/>
      <c r="M8" s="13"/>
      <c r="N8" s="24">
        <f t="shared" si="0"/>
        <v>0</v>
      </c>
      <c r="O8" s="32">
        <f t="shared" si="1"/>
        <v>480</v>
      </c>
    </row>
    <row r="9" spans="1:15" ht="15.6">
      <c r="A9" s="35" t="s">
        <v>45</v>
      </c>
      <c r="B9" s="6" t="s">
        <v>44</v>
      </c>
      <c r="C9" s="12">
        <v>0</v>
      </c>
      <c r="D9" s="2">
        <v>0</v>
      </c>
      <c r="E9" s="13">
        <v>0</v>
      </c>
      <c r="F9" s="51"/>
      <c r="G9" s="52"/>
      <c r="H9" s="51"/>
      <c r="I9" s="52"/>
      <c r="J9" s="53"/>
      <c r="K9" s="12"/>
      <c r="L9" s="2"/>
      <c r="M9" s="13"/>
      <c r="N9" s="24">
        <f t="shared" si="0"/>
        <v>0</v>
      </c>
      <c r="O9" s="32">
        <f t="shared" si="1"/>
        <v>0</v>
      </c>
    </row>
    <row r="10" spans="1:15" ht="15.6">
      <c r="A10" s="35" t="s">
        <v>14</v>
      </c>
      <c r="B10" s="6" t="s">
        <v>13</v>
      </c>
      <c r="C10" s="12">
        <v>0</v>
      </c>
      <c r="D10" s="2">
        <v>0</v>
      </c>
      <c r="E10" s="13">
        <v>0</v>
      </c>
      <c r="F10" s="51"/>
      <c r="G10" s="52"/>
      <c r="H10" s="51"/>
      <c r="I10" s="52"/>
      <c r="J10" s="53"/>
      <c r="K10" s="12"/>
      <c r="L10" s="2"/>
      <c r="M10" s="13"/>
      <c r="N10" s="24">
        <f t="shared" si="0"/>
        <v>0</v>
      </c>
      <c r="O10" s="32">
        <f t="shared" si="1"/>
        <v>0</v>
      </c>
    </row>
    <row r="11" spans="1:15" ht="15.6">
      <c r="A11" s="35" t="s">
        <v>46</v>
      </c>
      <c r="B11" s="6" t="s">
        <v>19</v>
      </c>
      <c r="C11" s="12">
        <v>0</v>
      </c>
      <c r="D11" s="2">
        <v>0</v>
      </c>
      <c r="E11" s="13">
        <v>0</v>
      </c>
      <c r="F11" s="38">
        <v>200</v>
      </c>
      <c r="G11" s="52"/>
      <c r="H11" s="38">
        <v>150</v>
      </c>
      <c r="I11" s="52"/>
      <c r="J11" s="39">
        <v>150</v>
      </c>
      <c r="K11" s="12"/>
      <c r="L11" s="2"/>
      <c r="M11" s="13"/>
      <c r="N11" s="24">
        <f t="shared" si="0"/>
        <v>0</v>
      </c>
      <c r="O11" s="32">
        <f t="shared" si="1"/>
        <v>500</v>
      </c>
    </row>
    <row r="12" spans="1:15" ht="15.6">
      <c r="A12" s="35" t="s">
        <v>47</v>
      </c>
      <c r="B12" s="6" t="s">
        <v>15</v>
      </c>
      <c r="C12" s="12">
        <v>0</v>
      </c>
      <c r="D12" s="2">
        <v>0</v>
      </c>
      <c r="E12" s="13">
        <v>0</v>
      </c>
      <c r="F12" s="51"/>
      <c r="G12" s="52"/>
      <c r="H12" s="51"/>
      <c r="I12" s="25">
        <v>130</v>
      </c>
      <c r="J12" s="53"/>
      <c r="K12" s="12"/>
      <c r="L12" s="2"/>
      <c r="M12" s="13"/>
      <c r="N12" s="24">
        <f t="shared" si="0"/>
        <v>0</v>
      </c>
      <c r="O12" s="32">
        <f t="shared" si="1"/>
        <v>130</v>
      </c>
    </row>
    <row r="13" spans="1:15" ht="15.6">
      <c r="A13" s="35" t="s">
        <v>49</v>
      </c>
      <c r="B13" s="6" t="s">
        <v>48</v>
      </c>
      <c r="C13" s="12">
        <v>0</v>
      </c>
      <c r="D13" s="2">
        <v>0</v>
      </c>
      <c r="E13" s="13">
        <v>0</v>
      </c>
      <c r="F13" s="38">
        <v>200</v>
      </c>
      <c r="G13" s="52"/>
      <c r="H13" s="51"/>
      <c r="I13" s="52"/>
      <c r="J13" s="53"/>
      <c r="K13" s="12"/>
      <c r="L13" s="2"/>
      <c r="M13" s="13"/>
      <c r="N13" s="24">
        <f t="shared" si="0"/>
        <v>0</v>
      </c>
      <c r="O13" s="32">
        <f t="shared" si="1"/>
        <v>200</v>
      </c>
    </row>
    <row r="14" spans="1:15" ht="15.6">
      <c r="A14" s="35" t="s">
        <v>50</v>
      </c>
      <c r="B14" s="6" t="s">
        <v>15</v>
      </c>
      <c r="C14" s="12">
        <v>0</v>
      </c>
      <c r="D14" s="2">
        <v>0</v>
      </c>
      <c r="E14" s="13">
        <v>0</v>
      </c>
      <c r="F14" s="38">
        <v>200</v>
      </c>
      <c r="G14" s="52"/>
      <c r="H14" s="38">
        <v>150</v>
      </c>
      <c r="I14" s="52"/>
      <c r="J14" s="53"/>
      <c r="K14" s="12"/>
      <c r="L14" s="2"/>
      <c r="M14" s="13"/>
      <c r="N14" s="24">
        <f t="shared" si="0"/>
        <v>0</v>
      </c>
      <c r="O14" s="32">
        <f t="shared" si="1"/>
        <v>350</v>
      </c>
    </row>
    <row r="15" spans="1:15" s="4" customFormat="1" ht="15.6">
      <c r="A15" s="35" t="s">
        <v>52</v>
      </c>
      <c r="B15" s="6" t="s">
        <v>51</v>
      </c>
      <c r="C15" s="14">
        <v>0</v>
      </c>
      <c r="D15" s="5">
        <v>0</v>
      </c>
      <c r="E15" s="15">
        <v>0</v>
      </c>
      <c r="F15" s="38">
        <v>200</v>
      </c>
      <c r="G15" s="52"/>
      <c r="H15" s="51"/>
      <c r="I15" s="25">
        <v>130</v>
      </c>
      <c r="J15" s="53"/>
      <c r="K15" s="14"/>
      <c r="L15" s="5"/>
      <c r="M15" s="15"/>
      <c r="N15" s="24">
        <f t="shared" si="0"/>
        <v>0</v>
      </c>
      <c r="O15" s="32">
        <f t="shared" si="1"/>
        <v>330</v>
      </c>
    </row>
    <row r="16" spans="1:15" ht="15.6">
      <c r="A16" s="35" t="s">
        <v>53</v>
      </c>
      <c r="B16" s="6" t="s">
        <v>26</v>
      </c>
      <c r="C16" s="12">
        <v>0</v>
      </c>
      <c r="D16" s="2">
        <v>0</v>
      </c>
      <c r="E16" s="13">
        <v>0</v>
      </c>
      <c r="F16" s="51"/>
      <c r="G16" s="52"/>
      <c r="H16" s="51"/>
      <c r="I16" s="25">
        <v>130</v>
      </c>
      <c r="J16" s="39">
        <v>150</v>
      </c>
      <c r="K16" s="12"/>
      <c r="L16" s="2"/>
      <c r="M16" s="13"/>
      <c r="N16" s="24">
        <f t="shared" si="0"/>
        <v>0</v>
      </c>
      <c r="O16" s="32">
        <f t="shared" si="1"/>
        <v>280</v>
      </c>
    </row>
    <row r="17" spans="1:15" ht="15.6">
      <c r="A17" s="41" t="s">
        <v>55</v>
      </c>
      <c r="B17" s="42" t="s">
        <v>54</v>
      </c>
      <c r="C17" s="12">
        <v>0</v>
      </c>
      <c r="D17" s="2">
        <v>0</v>
      </c>
      <c r="E17" s="13">
        <v>0</v>
      </c>
      <c r="F17" s="51"/>
      <c r="G17" s="52"/>
      <c r="H17" s="51"/>
      <c r="I17" s="25">
        <v>130</v>
      </c>
      <c r="J17" s="39">
        <v>150</v>
      </c>
      <c r="K17" s="12"/>
      <c r="L17" s="2"/>
      <c r="M17" s="13"/>
      <c r="N17" s="24">
        <f t="shared" si="0"/>
        <v>0</v>
      </c>
      <c r="O17" s="32">
        <f t="shared" si="1"/>
        <v>280</v>
      </c>
    </row>
    <row r="18" spans="1:15" ht="15.6">
      <c r="A18" s="41" t="s">
        <v>56</v>
      </c>
      <c r="B18" s="42" t="s">
        <v>40</v>
      </c>
      <c r="C18" s="12"/>
      <c r="D18" s="2"/>
      <c r="E18" s="13"/>
      <c r="F18" s="51"/>
      <c r="G18" s="52"/>
      <c r="H18" s="51"/>
      <c r="I18" s="52"/>
      <c r="J18" s="53"/>
      <c r="K18" s="12"/>
      <c r="L18" s="2"/>
      <c r="M18" s="13"/>
      <c r="N18" s="24">
        <f t="shared" si="0"/>
        <v>0</v>
      </c>
      <c r="O18" s="32">
        <f t="shared" si="1"/>
        <v>0</v>
      </c>
    </row>
    <row r="19" spans="1:15" ht="15.6">
      <c r="A19" s="41" t="s">
        <v>16</v>
      </c>
      <c r="B19" s="42" t="s">
        <v>15</v>
      </c>
      <c r="C19" s="12">
        <v>0</v>
      </c>
      <c r="D19" s="2">
        <v>0</v>
      </c>
      <c r="E19" s="13">
        <v>0</v>
      </c>
      <c r="F19" s="51"/>
      <c r="G19" s="52"/>
      <c r="H19" s="51"/>
      <c r="I19" s="52"/>
      <c r="J19" s="53"/>
      <c r="K19" s="12"/>
      <c r="L19" s="2"/>
      <c r="M19" s="13"/>
      <c r="N19" s="24">
        <f t="shared" si="0"/>
        <v>0</v>
      </c>
      <c r="O19" s="32">
        <f t="shared" si="1"/>
        <v>0</v>
      </c>
    </row>
    <row r="20" spans="1:15" ht="15.6">
      <c r="A20" s="41" t="s">
        <v>18</v>
      </c>
      <c r="B20" s="42" t="s">
        <v>17</v>
      </c>
      <c r="C20" s="12">
        <v>0</v>
      </c>
      <c r="D20" s="2">
        <v>0</v>
      </c>
      <c r="E20" s="13">
        <v>0</v>
      </c>
      <c r="F20" s="38">
        <v>200</v>
      </c>
      <c r="G20" s="52"/>
      <c r="H20" s="38">
        <v>150</v>
      </c>
      <c r="I20" s="52"/>
      <c r="J20" s="53"/>
      <c r="K20" s="12"/>
      <c r="L20" s="2"/>
      <c r="M20" s="13"/>
      <c r="N20" s="24">
        <f t="shared" si="0"/>
        <v>0</v>
      </c>
      <c r="O20" s="32">
        <f t="shared" si="1"/>
        <v>350</v>
      </c>
    </row>
    <row r="21" spans="1:15" ht="15.6">
      <c r="A21" s="41" t="s">
        <v>57</v>
      </c>
      <c r="B21" s="42" t="s">
        <v>15</v>
      </c>
      <c r="C21" s="12">
        <v>0</v>
      </c>
      <c r="D21" s="2">
        <v>0</v>
      </c>
      <c r="E21" s="13">
        <v>0</v>
      </c>
      <c r="F21" s="51"/>
      <c r="G21" s="52"/>
      <c r="H21" s="51"/>
      <c r="I21" s="52"/>
      <c r="J21" s="53"/>
      <c r="K21" s="12"/>
      <c r="L21" s="2"/>
      <c r="M21" s="13"/>
      <c r="N21" s="24">
        <f t="shared" si="0"/>
        <v>0</v>
      </c>
      <c r="O21" s="32">
        <f t="shared" si="1"/>
        <v>0</v>
      </c>
    </row>
    <row r="22" spans="1:15" s="4" customFormat="1" ht="15.6">
      <c r="A22" s="41" t="s">
        <v>58</v>
      </c>
      <c r="B22" s="42" t="s">
        <v>24</v>
      </c>
      <c r="C22" s="14">
        <v>0</v>
      </c>
      <c r="D22" s="5">
        <v>0</v>
      </c>
      <c r="E22" s="15">
        <v>0</v>
      </c>
      <c r="F22" s="51"/>
      <c r="G22" s="52"/>
      <c r="H22" s="51"/>
      <c r="I22" s="25">
        <v>130</v>
      </c>
      <c r="J22" s="53"/>
      <c r="K22" s="14"/>
      <c r="L22" s="5"/>
      <c r="M22" s="15"/>
      <c r="N22" s="24">
        <f t="shared" si="0"/>
        <v>0</v>
      </c>
      <c r="O22" s="32">
        <f t="shared" si="1"/>
        <v>130</v>
      </c>
    </row>
    <row r="23" spans="1:15" ht="15.6">
      <c r="A23" s="41" t="s">
        <v>20</v>
      </c>
      <c r="B23" s="42" t="s">
        <v>19</v>
      </c>
      <c r="C23" s="12">
        <v>0</v>
      </c>
      <c r="D23" s="2">
        <v>0</v>
      </c>
      <c r="E23" s="13">
        <v>0</v>
      </c>
      <c r="F23" s="51"/>
      <c r="G23" s="52"/>
      <c r="H23" s="51"/>
      <c r="I23" s="52"/>
      <c r="J23" s="53"/>
      <c r="K23" s="12"/>
      <c r="L23" s="2"/>
      <c r="M23" s="13"/>
      <c r="N23" s="24">
        <f t="shared" si="0"/>
        <v>0</v>
      </c>
      <c r="O23" s="32">
        <f t="shared" si="1"/>
        <v>0</v>
      </c>
    </row>
    <row r="24" spans="1:15" ht="15.6">
      <c r="A24" s="41" t="s">
        <v>37</v>
      </c>
      <c r="B24" s="42" t="s">
        <v>15</v>
      </c>
      <c r="C24" s="12">
        <v>0</v>
      </c>
      <c r="D24" s="2">
        <v>0</v>
      </c>
      <c r="E24" s="13">
        <v>0</v>
      </c>
      <c r="F24" s="51"/>
      <c r="G24" s="52"/>
      <c r="H24" s="51"/>
      <c r="I24" s="52"/>
      <c r="J24" s="53"/>
      <c r="K24" s="12"/>
      <c r="L24" s="2"/>
      <c r="M24" s="13"/>
      <c r="N24" s="24">
        <f t="shared" si="0"/>
        <v>0</v>
      </c>
      <c r="O24" s="32">
        <f t="shared" si="1"/>
        <v>0</v>
      </c>
    </row>
    <row r="25" spans="1:15" ht="15.6">
      <c r="A25" s="41" t="s">
        <v>21</v>
      </c>
      <c r="B25" s="42" t="s">
        <v>15</v>
      </c>
      <c r="C25" s="12">
        <v>0</v>
      </c>
      <c r="D25" s="2">
        <v>0</v>
      </c>
      <c r="E25" s="13">
        <v>0</v>
      </c>
      <c r="F25" s="51"/>
      <c r="G25" s="52"/>
      <c r="H25" s="38">
        <v>150</v>
      </c>
      <c r="I25" s="52"/>
      <c r="J25" s="53"/>
      <c r="K25" s="12"/>
      <c r="L25" s="2"/>
      <c r="M25" s="13"/>
      <c r="N25" s="24">
        <f t="shared" si="0"/>
        <v>0</v>
      </c>
      <c r="O25" s="32">
        <f t="shared" si="1"/>
        <v>150</v>
      </c>
    </row>
    <row r="26" spans="1:15" ht="15.6">
      <c r="A26" s="41" t="s">
        <v>22</v>
      </c>
      <c r="B26" s="42" t="s">
        <v>15</v>
      </c>
      <c r="C26" s="12">
        <v>0</v>
      </c>
      <c r="D26" s="2">
        <v>0</v>
      </c>
      <c r="E26" s="13">
        <v>0</v>
      </c>
      <c r="F26" s="51"/>
      <c r="G26" s="52"/>
      <c r="H26" s="51"/>
      <c r="I26" s="52"/>
      <c r="J26" s="53"/>
      <c r="K26" s="12"/>
      <c r="L26" s="2"/>
      <c r="M26" s="13"/>
      <c r="N26" s="24">
        <f t="shared" si="0"/>
        <v>0</v>
      </c>
      <c r="O26" s="32">
        <f t="shared" si="1"/>
        <v>0</v>
      </c>
    </row>
    <row r="27" spans="1:15" ht="15.6">
      <c r="A27" s="41" t="s">
        <v>59</v>
      </c>
      <c r="B27" s="42" t="s">
        <v>48</v>
      </c>
      <c r="C27" s="12"/>
      <c r="D27" s="2"/>
      <c r="E27" s="13"/>
      <c r="F27" s="38">
        <v>200</v>
      </c>
      <c r="G27" s="52"/>
      <c r="H27" s="51"/>
      <c r="I27" s="52"/>
      <c r="J27" s="39">
        <v>150</v>
      </c>
      <c r="K27" s="12"/>
      <c r="L27" s="2"/>
      <c r="M27" s="13"/>
      <c r="N27" s="24">
        <f t="shared" si="0"/>
        <v>0</v>
      </c>
      <c r="O27" s="32">
        <f t="shared" si="1"/>
        <v>350</v>
      </c>
    </row>
    <row r="28" spans="1:15" ht="15.6">
      <c r="A28" s="41" t="s">
        <v>23</v>
      </c>
      <c r="B28" s="42" t="s">
        <v>15</v>
      </c>
      <c r="C28" s="12">
        <v>0</v>
      </c>
      <c r="D28" s="2">
        <v>0</v>
      </c>
      <c r="E28" s="13">
        <v>0</v>
      </c>
      <c r="F28" s="51"/>
      <c r="G28" s="52"/>
      <c r="H28" s="51"/>
      <c r="I28" s="52"/>
      <c r="J28" s="53"/>
      <c r="K28" s="12"/>
      <c r="L28" s="2"/>
      <c r="M28" s="13"/>
      <c r="N28" s="24">
        <f t="shared" si="0"/>
        <v>0</v>
      </c>
      <c r="O28" s="32">
        <f t="shared" si="1"/>
        <v>0</v>
      </c>
    </row>
    <row r="29" spans="1:15" ht="15.6">
      <c r="A29" s="41" t="s">
        <v>25</v>
      </c>
      <c r="B29" s="42" t="s">
        <v>24</v>
      </c>
      <c r="C29" s="12">
        <v>0</v>
      </c>
      <c r="D29" s="2">
        <v>0</v>
      </c>
      <c r="E29" s="13">
        <v>0</v>
      </c>
      <c r="F29" s="51"/>
      <c r="G29" s="52"/>
      <c r="H29" s="51"/>
      <c r="I29" s="25">
        <v>130</v>
      </c>
      <c r="J29" s="53"/>
      <c r="K29" s="12"/>
      <c r="L29" s="2"/>
      <c r="M29" s="13"/>
      <c r="N29" s="24">
        <f t="shared" si="0"/>
        <v>0</v>
      </c>
      <c r="O29" s="32">
        <f t="shared" si="1"/>
        <v>130</v>
      </c>
    </row>
    <row r="30" spans="1:15" ht="15.6">
      <c r="A30" s="41" t="s">
        <v>95</v>
      </c>
      <c r="B30" s="42" t="s">
        <v>94</v>
      </c>
      <c r="C30" s="12">
        <v>0</v>
      </c>
      <c r="D30" s="2">
        <v>0</v>
      </c>
      <c r="E30" s="13">
        <v>0</v>
      </c>
      <c r="F30" s="51"/>
      <c r="G30" s="52"/>
      <c r="H30" s="51"/>
      <c r="I30" s="52"/>
      <c r="J30" s="53"/>
      <c r="K30" s="12"/>
      <c r="L30" s="2"/>
      <c r="M30" s="13"/>
      <c r="N30" s="24">
        <f t="shared" si="0"/>
        <v>0</v>
      </c>
      <c r="O30" s="32">
        <f t="shared" si="1"/>
        <v>0</v>
      </c>
    </row>
    <row r="31" spans="1:15" ht="15.6">
      <c r="A31" s="41" t="s">
        <v>60</v>
      </c>
      <c r="B31" s="42" t="s">
        <v>51</v>
      </c>
      <c r="C31" s="12">
        <v>0</v>
      </c>
      <c r="D31" s="2">
        <v>0</v>
      </c>
      <c r="E31" s="13">
        <v>0</v>
      </c>
      <c r="F31" s="51"/>
      <c r="G31" s="52"/>
      <c r="H31" s="51"/>
      <c r="I31" s="25">
        <v>130</v>
      </c>
      <c r="J31" s="53"/>
      <c r="K31" s="12"/>
      <c r="L31" s="2"/>
      <c r="M31" s="13"/>
      <c r="N31" s="24">
        <f t="shared" si="0"/>
        <v>0</v>
      </c>
      <c r="O31" s="32">
        <f t="shared" si="1"/>
        <v>130</v>
      </c>
    </row>
    <row r="32" spans="1:15" ht="15.6">
      <c r="A32" s="41" t="s">
        <v>61</v>
      </c>
      <c r="B32" s="42" t="s">
        <v>32</v>
      </c>
      <c r="C32" s="12"/>
      <c r="D32" s="2"/>
      <c r="E32" s="13"/>
      <c r="F32" s="51"/>
      <c r="G32" s="52"/>
      <c r="H32" s="51"/>
      <c r="I32" s="25">
        <v>130</v>
      </c>
      <c r="J32" s="53"/>
      <c r="K32" s="12"/>
      <c r="L32" s="2"/>
      <c r="M32" s="13"/>
      <c r="N32" s="24">
        <f t="shared" si="0"/>
        <v>0</v>
      </c>
      <c r="O32" s="32">
        <f t="shared" si="1"/>
        <v>130</v>
      </c>
    </row>
    <row r="33" spans="1:15" ht="15.6">
      <c r="A33" s="41" t="s">
        <v>62</v>
      </c>
      <c r="B33" s="42" t="s">
        <v>40</v>
      </c>
      <c r="C33" s="12">
        <v>0</v>
      </c>
      <c r="D33" s="2">
        <v>0</v>
      </c>
      <c r="E33" s="13">
        <v>0</v>
      </c>
      <c r="F33" s="51"/>
      <c r="G33" s="52"/>
      <c r="H33" s="51"/>
      <c r="I33" s="52"/>
      <c r="J33" s="53"/>
      <c r="K33" s="12"/>
      <c r="L33" s="2"/>
      <c r="M33" s="13"/>
      <c r="N33" s="24">
        <f t="shared" si="0"/>
        <v>0</v>
      </c>
      <c r="O33" s="32">
        <f t="shared" si="1"/>
        <v>0</v>
      </c>
    </row>
    <row r="34" spans="1:15" ht="15.6">
      <c r="A34" s="41" t="s">
        <v>64</v>
      </c>
      <c r="B34" s="43" t="s">
        <v>63</v>
      </c>
      <c r="C34" s="12">
        <v>0</v>
      </c>
      <c r="D34" s="2">
        <v>0</v>
      </c>
      <c r="E34" s="13">
        <v>0</v>
      </c>
      <c r="F34" s="38">
        <v>200</v>
      </c>
      <c r="G34" s="52"/>
      <c r="H34" s="51"/>
      <c r="I34" s="25">
        <v>130</v>
      </c>
      <c r="J34" s="39">
        <v>150</v>
      </c>
      <c r="K34" s="12"/>
      <c r="L34" s="2"/>
      <c r="M34" s="13"/>
      <c r="N34" s="24">
        <f t="shared" si="0"/>
        <v>0</v>
      </c>
      <c r="O34" s="32">
        <f t="shared" si="1"/>
        <v>480</v>
      </c>
    </row>
    <row r="35" spans="1:15" ht="15.6">
      <c r="A35" s="41" t="s">
        <v>66</v>
      </c>
      <c r="B35" s="42" t="s">
        <v>65</v>
      </c>
      <c r="C35" s="12">
        <v>0</v>
      </c>
      <c r="D35" s="2">
        <v>0</v>
      </c>
      <c r="E35" s="13">
        <v>0</v>
      </c>
      <c r="F35" s="51"/>
      <c r="G35" s="52"/>
      <c r="H35" s="51"/>
      <c r="I35" s="52"/>
      <c r="J35" s="53"/>
      <c r="K35" s="12"/>
      <c r="L35" s="2"/>
      <c r="M35" s="13"/>
      <c r="N35" s="24">
        <f t="shared" si="0"/>
        <v>0</v>
      </c>
      <c r="O35" s="32">
        <f t="shared" si="1"/>
        <v>0</v>
      </c>
    </row>
    <row r="36" spans="1:15" ht="15.6">
      <c r="A36" s="41" t="s">
        <v>67</v>
      </c>
      <c r="B36" s="42" t="s">
        <v>48</v>
      </c>
      <c r="C36" s="12"/>
      <c r="D36" s="2"/>
      <c r="E36" s="13"/>
      <c r="F36" s="51"/>
      <c r="G36" s="52"/>
      <c r="H36" s="51"/>
      <c r="I36" s="52"/>
      <c r="J36" s="53"/>
      <c r="K36" s="12"/>
      <c r="L36" s="2"/>
      <c r="M36" s="13"/>
      <c r="N36" s="24">
        <f t="shared" ref="N36:N70" si="2">C36+D36+E36</f>
        <v>0</v>
      </c>
      <c r="O36" s="32">
        <f t="shared" si="1"/>
        <v>0</v>
      </c>
    </row>
    <row r="37" spans="1:15" ht="15.6">
      <c r="A37" s="41" t="s">
        <v>69</v>
      </c>
      <c r="B37" s="42" t="s">
        <v>68</v>
      </c>
      <c r="C37" s="12">
        <v>0</v>
      </c>
      <c r="D37" s="2">
        <v>0</v>
      </c>
      <c r="E37" s="13">
        <v>0</v>
      </c>
      <c r="F37" s="51"/>
      <c r="G37" s="52"/>
      <c r="H37" s="51"/>
      <c r="I37" s="25">
        <v>130</v>
      </c>
      <c r="J37" s="53"/>
      <c r="K37" s="12"/>
      <c r="L37" s="2"/>
      <c r="M37" s="13"/>
      <c r="N37" s="24">
        <f t="shared" si="2"/>
        <v>0</v>
      </c>
      <c r="O37" s="32">
        <f t="shared" si="1"/>
        <v>130</v>
      </c>
    </row>
    <row r="38" spans="1:15" ht="15.6">
      <c r="A38" s="41" t="s">
        <v>70</v>
      </c>
      <c r="B38" s="42" t="s">
        <v>24</v>
      </c>
      <c r="C38" s="12">
        <v>0</v>
      </c>
      <c r="D38" s="2">
        <v>0</v>
      </c>
      <c r="E38" s="13">
        <v>0</v>
      </c>
      <c r="F38" s="38">
        <v>200</v>
      </c>
      <c r="G38" s="52"/>
      <c r="H38" s="51"/>
      <c r="I38" s="25">
        <v>130</v>
      </c>
      <c r="J38" s="53"/>
      <c r="K38" s="12"/>
      <c r="L38" s="2"/>
      <c r="M38" s="13"/>
      <c r="N38" s="24">
        <f t="shared" si="2"/>
        <v>0</v>
      </c>
      <c r="O38" s="32">
        <f t="shared" si="1"/>
        <v>330</v>
      </c>
    </row>
    <row r="39" spans="1:15" ht="15.6">
      <c r="A39" s="41" t="s">
        <v>27</v>
      </c>
      <c r="B39" s="42" t="s">
        <v>26</v>
      </c>
      <c r="C39" s="12">
        <v>0</v>
      </c>
      <c r="D39" s="2">
        <v>0</v>
      </c>
      <c r="E39" s="13">
        <v>0</v>
      </c>
      <c r="F39" s="51"/>
      <c r="G39" s="52"/>
      <c r="H39" s="38">
        <v>150</v>
      </c>
      <c r="I39" s="52"/>
      <c r="J39" s="53"/>
      <c r="K39" s="12"/>
      <c r="L39" s="2"/>
      <c r="M39" s="13"/>
      <c r="N39" s="24">
        <f t="shared" si="2"/>
        <v>0</v>
      </c>
      <c r="O39" s="32">
        <f t="shared" si="1"/>
        <v>150</v>
      </c>
    </row>
    <row r="40" spans="1:15" ht="15.6">
      <c r="A40" s="41" t="s">
        <v>72</v>
      </c>
      <c r="B40" s="42" t="s">
        <v>71</v>
      </c>
      <c r="C40" s="12">
        <v>0</v>
      </c>
      <c r="D40" s="2">
        <v>0</v>
      </c>
      <c r="E40" s="13">
        <v>0</v>
      </c>
      <c r="F40" s="38">
        <v>200</v>
      </c>
      <c r="G40" s="52"/>
      <c r="H40" s="51"/>
      <c r="I40" s="52"/>
      <c r="J40" s="53"/>
      <c r="K40" s="12"/>
      <c r="L40" s="2"/>
      <c r="M40" s="13"/>
      <c r="N40" s="24">
        <f t="shared" si="2"/>
        <v>0</v>
      </c>
      <c r="O40" s="32">
        <f t="shared" si="1"/>
        <v>200</v>
      </c>
    </row>
    <row r="41" spans="1:15" ht="15.6">
      <c r="A41" s="41" t="s">
        <v>73</v>
      </c>
      <c r="B41" s="42" t="s">
        <v>15</v>
      </c>
      <c r="C41" s="12">
        <v>0</v>
      </c>
      <c r="D41" s="2">
        <v>0</v>
      </c>
      <c r="E41" s="13">
        <v>0</v>
      </c>
      <c r="F41" s="38">
        <v>200</v>
      </c>
      <c r="G41" s="52"/>
      <c r="H41" s="38">
        <v>150</v>
      </c>
      <c r="I41" s="52"/>
      <c r="J41" s="53"/>
      <c r="K41" s="12"/>
      <c r="L41" s="2"/>
      <c r="M41" s="13"/>
      <c r="N41" s="24">
        <f t="shared" si="2"/>
        <v>0</v>
      </c>
      <c r="O41" s="32">
        <f t="shared" si="1"/>
        <v>350</v>
      </c>
    </row>
    <row r="42" spans="1:15" ht="15.6">
      <c r="A42" s="41" t="s">
        <v>28</v>
      </c>
      <c r="B42" s="42" t="s">
        <v>17</v>
      </c>
      <c r="C42" s="12"/>
      <c r="D42" s="2"/>
      <c r="E42" s="13"/>
      <c r="F42" s="51"/>
      <c r="G42" s="52"/>
      <c r="H42" s="38">
        <v>150</v>
      </c>
      <c r="I42" s="52"/>
      <c r="J42" s="53"/>
      <c r="K42" s="12"/>
      <c r="L42" s="2"/>
      <c r="M42" s="13"/>
      <c r="N42" s="24">
        <f t="shared" si="2"/>
        <v>0</v>
      </c>
      <c r="O42" s="32">
        <f t="shared" si="1"/>
        <v>150</v>
      </c>
    </row>
    <row r="43" spans="1:15" ht="15.6">
      <c r="A43" s="41" t="s">
        <v>29</v>
      </c>
      <c r="B43" s="42" t="s">
        <v>15</v>
      </c>
      <c r="C43" s="12">
        <v>0</v>
      </c>
      <c r="D43" s="2">
        <v>0</v>
      </c>
      <c r="E43" s="13">
        <v>0</v>
      </c>
      <c r="F43" s="51"/>
      <c r="G43" s="52"/>
      <c r="H43" s="51"/>
      <c r="I43" s="52"/>
      <c r="J43" s="53"/>
      <c r="K43" s="12"/>
      <c r="L43" s="2"/>
      <c r="M43" s="13"/>
      <c r="N43" s="24">
        <f t="shared" si="2"/>
        <v>0</v>
      </c>
      <c r="O43" s="32">
        <f t="shared" si="1"/>
        <v>0</v>
      </c>
    </row>
    <row r="44" spans="1:15" ht="15.6">
      <c r="A44" s="41" t="s">
        <v>74</v>
      </c>
      <c r="B44" s="42" t="s">
        <v>17</v>
      </c>
      <c r="C44" s="12">
        <v>0</v>
      </c>
      <c r="D44" s="2">
        <v>0</v>
      </c>
      <c r="E44" s="13">
        <v>0</v>
      </c>
      <c r="F44" s="51"/>
      <c r="G44" s="52"/>
      <c r="H44" s="51"/>
      <c r="I44" s="52"/>
      <c r="J44" s="53"/>
      <c r="K44" s="12"/>
      <c r="L44" s="2"/>
      <c r="M44" s="13"/>
      <c r="N44" s="24">
        <f t="shared" si="2"/>
        <v>0</v>
      </c>
      <c r="O44" s="32">
        <f t="shared" si="1"/>
        <v>0</v>
      </c>
    </row>
    <row r="45" spans="1:15" ht="15.6">
      <c r="A45" s="41" t="s">
        <v>31</v>
      </c>
      <c r="B45" s="42" t="s">
        <v>30</v>
      </c>
      <c r="C45" s="12">
        <v>0</v>
      </c>
      <c r="D45" s="2">
        <v>0</v>
      </c>
      <c r="E45" s="13">
        <v>0</v>
      </c>
      <c r="F45" s="51"/>
      <c r="G45" s="52"/>
      <c r="H45" s="51"/>
      <c r="I45" s="25">
        <v>130</v>
      </c>
      <c r="J45" s="53"/>
      <c r="K45" s="12"/>
      <c r="L45" s="2"/>
      <c r="M45" s="13"/>
      <c r="N45" s="24">
        <f t="shared" si="2"/>
        <v>0</v>
      </c>
      <c r="O45" s="32">
        <f t="shared" si="1"/>
        <v>130</v>
      </c>
    </row>
    <row r="46" spans="1:15" ht="15.6">
      <c r="A46" s="41" t="s">
        <v>75</v>
      </c>
      <c r="B46" s="42" t="s">
        <v>48</v>
      </c>
      <c r="C46" s="12"/>
      <c r="D46" s="2"/>
      <c r="E46" s="13"/>
      <c r="F46" s="51"/>
      <c r="G46" s="52"/>
      <c r="H46" s="51"/>
      <c r="I46" s="52"/>
      <c r="J46" s="53"/>
      <c r="K46" s="12"/>
      <c r="L46" s="2"/>
      <c r="M46" s="13"/>
      <c r="N46" s="24">
        <f t="shared" si="2"/>
        <v>0</v>
      </c>
      <c r="O46" s="32">
        <f t="shared" si="1"/>
        <v>0</v>
      </c>
    </row>
    <row r="47" spans="1:15" ht="15.6">
      <c r="A47" s="41" t="s">
        <v>77</v>
      </c>
      <c r="B47" s="42" t="s">
        <v>76</v>
      </c>
      <c r="C47" s="12"/>
      <c r="D47" s="2"/>
      <c r="E47" s="13"/>
      <c r="F47" s="51"/>
      <c r="G47" s="52"/>
      <c r="H47" s="51"/>
      <c r="I47" s="52"/>
      <c r="J47" s="53"/>
      <c r="K47" s="12"/>
      <c r="L47" s="2"/>
      <c r="M47" s="13"/>
      <c r="N47" s="24">
        <f t="shared" si="2"/>
        <v>0</v>
      </c>
      <c r="O47" s="32">
        <f t="shared" si="1"/>
        <v>0</v>
      </c>
    </row>
    <row r="48" spans="1:15" ht="15.6">
      <c r="A48" s="41" t="s">
        <v>78</v>
      </c>
      <c r="B48" s="42" t="s">
        <v>15</v>
      </c>
      <c r="C48" s="12">
        <v>0</v>
      </c>
      <c r="D48" s="2">
        <v>0</v>
      </c>
      <c r="E48" s="13">
        <v>0</v>
      </c>
      <c r="F48" s="51"/>
      <c r="G48" s="52"/>
      <c r="H48" s="51"/>
      <c r="I48" s="25">
        <v>130</v>
      </c>
      <c r="J48" s="53"/>
      <c r="K48" s="12"/>
      <c r="L48" s="2"/>
      <c r="M48" s="13"/>
      <c r="N48" s="24">
        <f t="shared" si="2"/>
        <v>0</v>
      </c>
      <c r="O48" s="32">
        <f t="shared" si="1"/>
        <v>130</v>
      </c>
    </row>
    <row r="49" spans="1:15" ht="15.6">
      <c r="A49" s="41" t="s">
        <v>79</v>
      </c>
      <c r="B49" s="42" t="s">
        <v>17</v>
      </c>
      <c r="C49" s="12"/>
      <c r="D49" s="2"/>
      <c r="E49" s="13"/>
      <c r="F49" s="51"/>
      <c r="G49" s="52"/>
      <c r="H49" s="38">
        <v>150</v>
      </c>
      <c r="I49" s="52"/>
      <c r="J49" s="39">
        <v>150</v>
      </c>
      <c r="K49" s="12"/>
      <c r="L49" s="2"/>
      <c r="M49" s="13"/>
      <c r="N49" s="24">
        <f t="shared" si="2"/>
        <v>0</v>
      </c>
      <c r="O49" s="32">
        <f t="shared" si="1"/>
        <v>300</v>
      </c>
    </row>
    <row r="50" spans="1:15" s="4" customFormat="1" ht="15.6">
      <c r="A50" s="41" t="s">
        <v>33</v>
      </c>
      <c r="B50" s="42" t="s">
        <v>32</v>
      </c>
      <c r="C50" s="14">
        <v>0</v>
      </c>
      <c r="D50" s="5">
        <v>0</v>
      </c>
      <c r="E50" s="15">
        <v>0</v>
      </c>
      <c r="F50" s="51"/>
      <c r="G50" s="52"/>
      <c r="H50" s="51"/>
      <c r="I50" s="25">
        <v>130</v>
      </c>
      <c r="J50" s="53"/>
      <c r="K50" s="14"/>
      <c r="L50" s="5"/>
      <c r="M50" s="15"/>
      <c r="N50" s="24">
        <f t="shared" si="2"/>
        <v>0</v>
      </c>
      <c r="O50" s="32">
        <f t="shared" si="1"/>
        <v>130</v>
      </c>
    </row>
    <row r="51" spans="1:15" ht="15.6">
      <c r="A51" s="41" t="s">
        <v>34</v>
      </c>
      <c r="B51" s="42" t="s">
        <v>26</v>
      </c>
      <c r="C51" s="12">
        <v>0</v>
      </c>
      <c r="D51" s="2">
        <v>0</v>
      </c>
      <c r="E51" s="13">
        <v>0</v>
      </c>
      <c r="F51" s="51"/>
      <c r="G51" s="52"/>
      <c r="H51" s="51"/>
      <c r="I51" s="25">
        <v>130</v>
      </c>
      <c r="J51" s="39">
        <v>150</v>
      </c>
      <c r="K51" s="12"/>
      <c r="L51" s="2"/>
      <c r="M51" s="13"/>
      <c r="N51" s="24">
        <f t="shared" si="2"/>
        <v>0</v>
      </c>
      <c r="O51" s="32">
        <f t="shared" si="1"/>
        <v>280</v>
      </c>
    </row>
    <row r="52" spans="1:15" ht="15.6">
      <c r="A52" s="41" t="s">
        <v>80</v>
      </c>
      <c r="B52" s="42" t="s">
        <v>24</v>
      </c>
      <c r="C52" s="12"/>
      <c r="D52" s="2"/>
      <c r="E52" s="13"/>
      <c r="F52" s="51"/>
      <c r="G52" s="52"/>
      <c r="H52" s="51"/>
      <c r="I52" s="52"/>
      <c r="J52" s="53"/>
      <c r="K52" s="12"/>
      <c r="L52" s="2"/>
      <c r="M52" s="13"/>
      <c r="N52" s="24">
        <f t="shared" si="2"/>
        <v>0</v>
      </c>
      <c r="O52" s="32">
        <f t="shared" si="1"/>
        <v>0</v>
      </c>
    </row>
    <row r="53" spans="1:15" ht="15.6">
      <c r="A53" s="41" t="s">
        <v>81</v>
      </c>
      <c r="B53" s="42" t="s">
        <v>17</v>
      </c>
      <c r="C53" s="12">
        <v>0</v>
      </c>
      <c r="D53" s="2">
        <v>0</v>
      </c>
      <c r="E53" s="13">
        <v>0</v>
      </c>
      <c r="F53" s="38">
        <v>200</v>
      </c>
      <c r="G53" s="52"/>
      <c r="H53" s="51"/>
      <c r="I53" s="25">
        <v>130</v>
      </c>
      <c r="J53" s="39">
        <v>150</v>
      </c>
      <c r="K53" s="12"/>
      <c r="L53" s="2"/>
      <c r="M53" s="13"/>
      <c r="N53" s="24">
        <f t="shared" si="2"/>
        <v>0</v>
      </c>
      <c r="O53" s="32">
        <f t="shared" si="1"/>
        <v>480</v>
      </c>
    </row>
    <row r="54" spans="1:15" ht="15.6">
      <c r="A54" s="41" t="s">
        <v>82</v>
      </c>
      <c r="B54" s="42" t="s">
        <v>17</v>
      </c>
      <c r="C54" s="12"/>
      <c r="D54" s="2"/>
      <c r="E54" s="13">
        <v>0</v>
      </c>
      <c r="F54" s="51"/>
      <c r="G54" s="52"/>
      <c r="H54" s="38">
        <v>150</v>
      </c>
      <c r="I54" s="52"/>
      <c r="J54" s="39">
        <v>150</v>
      </c>
      <c r="K54" s="12"/>
      <c r="L54" s="2"/>
      <c r="M54" s="13"/>
      <c r="N54" s="24">
        <f t="shared" si="2"/>
        <v>0</v>
      </c>
      <c r="O54" s="32">
        <f t="shared" si="1"/>
        <v>300</v>
      </c>
    </row>
    <row r="55" spans="1:15" ht="15.6">
      <c r="A55" s="44" t="s">
        <v>93</v>
      </c>
      <c r="B55" s="45" t="s">
        <v>17</v>
      </c>
      <c r="C55" s="12">
        <v>0</v>
      </c>
      <c r="D55" s="2">
        <v>0</v>
      </c>
      <c r="E55" s="13">
        <v>0</v>
      </c>
      <c r="F55" s="51"/>
      <c r="G55" s="52"/>
      <c r="H55" s="51"/>
      <c r="I55" s="52"/>
      <c r="J55" s="53"/>
      <c r="K55" s="12"/>
      <c r="L55" s="2"/>
      <c r="M55" s="13"/>
      <c r="N55" s="24">
        <f t="shared" si="2"/>
        <v>0</v>
      </c>
      <c r="O55" s="32">
        <f t="shared" si="1"/>
        <v>0</v>
      </c>
    </row>
    <row r="56" spans="1:15" ht="15.6">
      <c r="A56" s="44" t="s">
        <v>110</v>
      </c>
      <c r="B56" s="45" t="s">
        <v>100</v>
      </c>
      <c r="C56" s="12"/>
      <c r="D56" s="2"/>
      <c r="E56" s="13"/>
      <c r="F56" s="51"/>
      <c r="G56" s="52"/>
      <c r="H56" s="51"/>
      <c r="I56" s="52"/>
      <c r="J56" s="39">
        <v>150</v>
      </c>
      <c r="K56" s="12"/>
      <c r="L56" s="2"/>
      <c r="M56" s="13"/>
      <c r="N56" s="24"/>
      <c r="O56" s="32">
        <f t="shared" si="1"/>
        <v>150</v>
      </c>
    </row>
    <row r="57" spans="1:15" ht="15.6">
      <c r="A57" s="44" t="s">
        <v>109</v>
      </c>
      <c r="B57" s="45" t="s">
        <v>96</v>
      </c>
      <c r="C57" s="12">
        <v>0</v>
      </c>
      <c r="D57" s="2">
        <v>0</v>
      </c>
      <c r="E57" s="13">
        <v>0</v>
      </c>
      <c r="F57" s="51"/>
      <c r="G57" s="52"/>
      <c r="H57" s="51"/>
      <c r="I57" s="52"/>
      <c r="J57" s="53"/>
      <c r="K57" s="12"/>
      <c r="L57" s="2"/>
      <c r="M57" s="13"/>
      <c r="N57" s="24">
        <f t="shared" si="2"/>
        <v>0</v>
      </c>
      <c r="O57" s="32">
        <f t="shared" si="1"/>
        <v>0</v>
      </c>
    </row>
    <row r="58" spans="1:15" ht="15.6">
      <c r="A58" s="41" t="s">
        <v>83</v>
      </c>
      <c r="B58" s="42" t="s">
        <v>51</v>
      </c>
      <c r="C58" s="12"/>
      <c r="D58" s="2"/>
      <c r="E58" s="13"/>
      <c r="F58" s="51"/>
      <c r="G58" s="52"/>
      <c r="H58" s="38">
        <v>150</v>
      </c>
      <c r="I58" s="52"/>
      <c r="J58" s="39">
        <v>150</v>
      </c>
      <c r="K58" s="12"/>
      <c r="L58" s="2"/>
      <c r="M58" s="13"/>
      <c r="N58" s="24">
        <f t="shared" si="2"/>
        <v>0</v>
      </c>
      <c r="O58" s="32">
        <f t="shared" si="1"/>
        <v>300</v>
      </c>
    </row>
    <row r="59" spans="1:15" s="60" customFormat="1" ht="15.6">
      <c r="A59" s="41" t="s">
        <v>36</v>
      </c>
      <c r="B59" s="42" t="s">
        <v>35</v>
      </c>
      <c r="C59" s="54">
        <v>0</v>
      </c>
      <c r="D59" s="59">
        <v>0</v>
      </c>
      <c r="E59" s="55">
        <v>0</v>
      </c>
      <c r="F59" s="38">
        <v>200</v>
      </c>
      <c r="G59" s="52"/>
      <c r="H59" s="38">
        <v>150</v>
      </c>
      <c r="I59" s="52"/>
      <c r="J59" s="39">
        <v>150</v>
      </c>
      <c r="K59" s="54"/>
      <c r="L59" s="59"/>
      <c r="M59" s="55"/>
      <c r="N59" s="24">
        <f t="shared" si="2"/>
        <v>0</v>
      </c>
      <c r="O59" s="32">
        <f t="shared" si="1"/>
        <v>500</v>
      </c>
    </row>
    <row r="60" spans="1:15" ht="15.6">
      <c r="A60" s="41" t="s">
        <v>85</v>
      </c>
      <c r="B60" s="42" t="s">
        <v>84</v>
      </c>
      <c r="C60" s="12"/>
      <c r="D60" s="2"/>
      <c r="E60" s="13"/>
      <c r="F60" s="51"/>
      <c r="G60" s="52"/>
      <c r="H60" s="38">
        <v>150</v>
      </c>
      <c r="I60" s="52"/>
      <c r="J60" s="39">
        <v>150</v>
      </c>
      <c r="K60" s="12"/>
      <c r="L60" s="2"/>
      <c r="M60" s="13"/>
      <c r="N60" s="24">
        <f t="shared" si="2"/>
        <v>0</v>
      </c>
      <c r="O60" s="32">
        <f t="shared" si="1"/>
        <v>300</v>
      </c>
    </row>
    <row r="61" spans="1:15" ht="15.6">
      <c r="A61" s="41" t="s">
        <v>87</v>
      </c>
      <c r="B61" s="42" t="s">
        <v>86</v>
      </c>
      <c r="C61" s="12">
        <v>0</v>
      </c>
      <c r="D61" s="2">
        <v>0</v>
      </c>
      <c r="E61" s="13">
        <v>0</v>
      </c>
      <c r="F61" s="51"/>
      <c r="G61" s="52"/>
      <c r="H61" s="51"/>
      <c r="I61" s="25">
        <v>130</v>
      </c>
      <c r="J61" s="39">
        <v>150</v>
      </c>
      <c r="K61" s="12"/>
      <c r="L61" s="2"/>
      <c r="M61" s="13"/>
      <c r="N61" s="24">
        <f t="shared" si="2"/>
        <v>0</v>
      </c>
      <c r="O61" s="32">
        <f t="shared" si="1"/>
        <v>280</v>
      </c>
    </row>
    <row r="62" spans="1:15" ht="15.6">
      <c r="A62" s="41" t="s">
        <v>88</v>
      </c>
      <c r="B62" s="42" t="s">
        <v>17</v>
      </c>
      <c r="C62" s="12">
        <v>0</v>
      </c>
      <c r="D62" s="2">
        <v>0</v>
      </c>
      <c r="E62" s="13">
        <v>0</v>
      </c>
      <c r="F62" s="51"/>
      <c r="G62" s="52"/>
      <c r="H62" s="51"/>
      <c r="I62" s="52"/>
      <c r="J62" s="39">
        <v>150</v>
      </c>
      <c r="K62" s="12"/>
      <c r="L62" s="2"/>
      <c r="M62" s="13"/>
      <c r="N62" s="24">
        <f t="shared" si="2"/>
        <v>0</v>
      </c>
      <c r="O62" s="32">
        <f t="shared" si="1"/>
        <v>150</v>
      </c>
    </row>
    <row r="63" spans="1:15" ht="15.6">
      <c r="A63" s="41" t="s">
        <v>89</v>
      </c>
      <c r="B63" s="42" t="s">
        <v>15</v>
      </c>
      <c r="C63" s="12"/>
      <c r="D63" s="2"/>
      <c r="E63" s="13"/>
      <c r="F63" s="51"/>
      <c r="G63" s="52"/>
      <c r="H63" s="38">
        <v>150</v>
      </c>
      <c r="I63" s="52"/>
      <c r="J63" s="39">
        <v>150</v>
      </c>
      <c r="K63" s="12"/>
      <c r="L63" s="2"/>
      <c r="M63" s="13"/>
      <c r="N63" s="24">
        <f t="shared" si="2"/>
        <v>0</v>
      </c>
      <c r="O63" s="32">
        <f t="shared" si="1"/>
        <v>300</v>
      </c>
    </row>
    <row r="64" spans="1:15" ht="15.6">
      <c r="A64" s="41" t="s">
        <v>91</v>
      </c>
      <c r="B64" s="42" t="s">
        <v>90</v>
      </c>
      <c r="C64" s="12"/>
      <c r="D64" s="2"/>
      <c r="E64" s="13"/>
      <c r="F64" s="38">
        <v>200</v>
      </c>
      <c r="G64" s="52"/>
      <c r="H64" s="38">
        <v>150</v>
      </c>
      <c r="I64" s="52"/>
      <c r="J64" s="39">
        <v>150</v>
      </c>
      <c r="K64" s="12"/>
      <c r="L64" s="2"/>
      <c r="M64" s="13"/>
      <c r="N64" s="24">
        <f t="shared" si="2"/>
        <v>0</v>
      </c>
      <c r="O64" s="32">
        <f t="shared" si="1"/>
        <v>500</v>
      </c>
    </row>
    <row r="65" spans="1:15" ht="15.6">
      <c r="A65" s="41" t="s">
        <v>99</v>
      </c>
      <c r="B65" s="42" t="s">
        <v>101</v>
      </c>
      <c r="C65" s="12"/>
      <c r="D65" s="2"/>
      <c r="E65" s="13"/>
      <c r="F65" s="51"/>
      <c r="G65" s="52"/>
      <c r="H65" s="51"/>
      <c r="I65" s="25">
        <v>130</v>
      </c>
      <c r="J65" s="39">
        <v>150</v>
      </c>
      <c r="K65" s="12"/>
      <c r="L65" s="2"/>
      <c r="M65" s="13"/>
      <c r="N65" s="24">
        <f t="shared" si="2"/>
        <v>0</v>
      </c>
      <c r="O65" s="32">
        <f t="shared" si="1"/>
        <v>280</v>
      </c>
    </row>
    <row r="66" spans="1:15" ht="15.6">
      <c r="A66" s="41" t="s">
        <v>91</v>
      </c>
      <c r="B66" s="42" t="s">
        <v>92</v>
      </c>
      <c r="C66" s="12"/>
      <c r="D66" s="2"/>
      <c r="E66" s="13"/>
      <c r="F66" s="51"/>
      <c r="G66" s="52"/>
      <c r="H66" s="51"/>
      <c r="I66" s="52"/>
      <c r="J66" s="53"/>
      <c r="K66" s="12"/>
      <c r="L66" s="2"/>
      <c r="M66" s="13"/>
      <c r="N66" s="24">
        <f t="shared" si="2"/>
        <v>0</v>
      </c>
      <c r="O66" s="32">
        <f t="shared" si="1"/>
        <v>0</v>
      </c>
    </row>
    <row r="67" spans="1:15" ht="15.6">
      <c r="A67" s="41" t="s">
        <v>91</v>
      </c>
      <c r="B67" s="42" t="s">
        <v>98</v>
      </c>
      <c r="C67" s="12"/>
      <c r="D67" s="2"/>
      <c r="E67" s="13"/>
      <c r="F67" s="51"/>
      <c r="G67" s="52"/>
      <c r="H67" s="51"/>
      <c r="I67" s="52"/>
      <c r="J67" s="53"/>
      <c r="K67" s="12"/>
      <c r="L67" s="2"/>
      <c r="M67" s="13"/>
      <c r="N67" s="24">
        <f t="shared" si="2"/>
        <v>0</v>
      </c>
      <c r="O67" s="32">
        <f t="shared" si="1"/>
        <v>0</v>
      </c>
    </row>
    <row r="68" spans="1:15" ht="15.6">
      <c r="A68" s="44"/>
      <c r="B68" s="45"/>
      <c r="C68" s="12"/>
      <c r="D68" s="2"/>
      <c r="E68" s="13"/>
      <c r="F68" s="51"/>
      <c r="G68" s="52"/>
      <c r="H68" s="51"/>
      <c r="I68" s="52"/>
      <c r="J68" s="53"/>
      <c r="K68" s="12"/>
      <c r="L68" s="2"/>
      <c r="M68" s="13"/>
      <c r="N68" s="24">
        <f t="shared" si="2"/>
        <v>0</v>
      </c>
      <c r="O68" s="32">
        <f t="shared" si="1"/>
        <v>0</v>
      </c>
    </row>
    <row r="69" spans="1:15" ht="15.6">
      <c r="A69" s="44"/>
      <c r="B69" s="45"/>
      <c r="C69" s="12"/>
      <c r="D69" s="2"/>
      <c r="E69" s="13"/>
      <c r="F69" s="54"/>
      <c r="G69" s="55"/>
      <c r="H69" s="54"/>
      <c r="I69" s="55"/>
      <c r="J69" s="56"/>
      <c r="K69" s="12"/>
      <c r="L69" s="2"/>
      <c r="M69" s="13"/>
      <c r="N69" s="24">
        <f t="shared" si="2"/>
        <v>0</v>
      </c>
      <c r="O69" s="32">
        <f t="shared" si="1"/>
        <v>0</v>
      </c>
    </row>
    <row r="70" spans="1:15" ht="15.6" thickBot="1">
      <c r="A70" s="46"/>
      <c r="B70" s="47"/>
      <c r="C70" s="16"/>
      <c r="D70" s="17"/>
      <c r="E70" s="18"/>
      <c r="F70" s="46"/>
      <c r="G70" s="57"/>
      <c r="H70" s="46"/>
      <c r="I70" s="57"/>
      <c r="J70" s="58"/>
      <c r="K70" s="16"/>
      <c r="L70" s="17"/>
      <c r="M70" s="18"/>
      <c r="N70" s="26">
        <f t="shared" si="2"/>
        <v>0</v>
      </c>
      <c r="O70" s="32">
        <f t="shared" ref="O70" si="3">SUM(F70:J70)</f>
        <v>0</v>
      </c>
    </row>
    <row r="71" spans="1:15" ht="15.6">
      <c r="O71" s="40">
        <f>SUM(O5:O70)</f>
        <v>10350</v>
      </c>
    </row>
  </sheetData>
  <sortState ref="A5:B67">
    <sortCondition ref="A5:A67"/>
  </sortState>
  <mergeCells count="12">
    <mergeCell ref="A2:B4"/>
    <mergeCell ref="N1:O1"/>
    <mergeCell ref="C4:E4"/>
    <mergeCell ref="K4:M4"/>
    <mergeCell ref="N3:N4"/>
    <mergeCell ref="O3:O4"/>
    <mergeCell ref="F4:G4"/>
    <mergeCell ref="H4:I4"/>
    <mergeCell ref="C1:E1"/>
    <mergeCell ref="F1:G1"/>
    <mergeCell ref="H1:I1"/>
    <mergeCell ref="K1:M1"/>
  </mergeCells>
  <pageMargins left="0" right="0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krško</dc:creator>
  <cp:lastModifiedBy>PC</cp:lastModifiedBy>
  <cp:lastPrinted>2025-02-17T16:04:02Z</cp:lastPrinted>
  <dcterms:created xsi:type="dcterms:W3CDTF">2024-10-22T09:36:47Z</dcterms:created>
  <dcterms:modified xsi:type="dcterms:W3CDTF">2026-05-07T10:15:49Z</dcterms:modified>
</cp:coreProperties>
</file>